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2095BC2F-415E-4709-9DAA-AA09B69F0C0C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 s="1"/>
  <c r="G20" i="1"/>
  <c r="H20" i="1" s="1"/>
  <c r="H25" i="1"/>
  <c r="H21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F18" i="1"/>
  <c r="D18" i="1"/>
  <c r="C18" i="1"/>
  <c r="E18" i="1" s="1"/>
  <c r="G8" i="1"/>
  <c r="F8" i="1"/>
  <c r="D8" i="1"/>
  <c r="C8" i="1"/>
  <c r="G18" i="1" l="1"/>
  <c r="H18" i="1" s="1"/>
  <c r="F26" i="1"/>
  <c r="H8" i="1"/>
  <c r="E8" i="1"/>
  <c r="C26" i="1"/>
  <c r="D26" i="1"/>
  <c r="G26" i="1" l="1"/>
  <c r="H26" i="1" s="1"/>
  <c r="E26" i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<sst xmlns="http://schemas.openxmlformats.org/spreadsheetml/2006/main" count="39" uniqueCount="35">
  <si>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</si>
  <si>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</si>
  <si>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</si>
  <si>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</si>
  <si>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</si>
  <si>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</si>
  <si>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</si>
  <si>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</si>
  <si>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</si>
  <si>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</si>
  <si>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</si>
  <si>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</si>
  <si>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</si>
  <si>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</si>
  <si>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</si>
  <si>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</si>
  <si>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</si>
  <si>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</si>
  <si>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</si>
  <si>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</si>
  <si>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</si>
  <si>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</si>
  <si>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</si>
  <si>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</si>
  <si>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</si>
  <si>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</si>
  <si>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</si>
  <si>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</si>
  <si>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</si>
  <si>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FISCALÍA ANTICORRUPCIÓN DEL ESTADO DE CHIHUAHUA</t>
  </si>
  <si>
    <t>Del 01 de enero al 31 de diciembre del 2024</t>
  </si>
  <si>
    <t>LIC. LUIS ABELARDO VALENZUELA HOLGUÍN</t>
  </si>
  <si>
    <t>C.P. RICARDO ZAMARRIPA PORTILLO</t>
  </si>
  <si>
    <t>FISCAL ANTICORRUPCIÓN  DEL ESTADO DE CHIHUAHUA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</si>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</sst>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B2" sqref="B2:H3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8" width="16.5703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87779646</v>
      </c>
      <c r="D18" s="18">
        <f>SUM(D19:D22)</f>
        <v>0</v>
      </c>
      <c r="E18" s="21">
        <f>C18+D18</f>
        <v>87779646</v>
      </c>
      <c r="F18" s="18">
        <f>SUM(F19:F22)</f>
        <v>87784059</v>
      </c>
      <c r="G18" s="21">
        <f>SUM(G19:G22)</f>
        <v>87784059</v>
      </c>
      <c r="H18" s="5">
        <f>G18-C18</f>
        <v>4413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4413</v>
      </c>
      <c r="G20" s="22">
        <f>+F20</f>
        <v>4413</v>
      </c>
      <c r="H20" s="7">
        <f>G20-C20</f>
        <v>4413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87779646</v>
      </c>
      <c r="D22" s="19">
        <v>0</v>
      </c>
      <c r="E22" s="23">
        <f>C22+D22</f>
        <v>87779646</v>
      </c>
      <c r="F22" s="19">
        <v>87779646</v>
      </c>
      <c r="G22" s="22">
        <f>+F22</f>
        <v>87779646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87779646</v>
      </c>
      <c r="D26" s="26">
        <f>SUM(D24,D18,D8)</f>
        <v>0</v>
      </c>
      <c r="E26" s="15">
        <f>SUM(D26,C26)</f>
        <v>87779646</v>
      </c>
      <c r="F26" s="26">
        <f>SUM(F24,F18,F8)</f>
        <v>87784059</v>
      </c>
      <c r="G26" s="15">
        <f>SUM(G24,G18,G8)</f>
        <v>87784059</v>
      </c>
      <c r="H26" s="28">
        <f>SUM(G26-C26)</f>
        <v>4413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>
      <c r="B31" s="3" t="s">
        <v>31</v>
      </c>
      <c r="F31" s="3" t="s">
        <v>32</v>
      </c>
    </row>
    <row r="32" spans="2:8" s="3" customFormat="1" x14ac:dyDescent="0.2">
      <c r="B32" s="3" t="s">
        <v>33</v>
      </c>
      <c r="F32" s="3" t="s">
        <v>34</v>
      </c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2025-01-27T20:24:14Z</cp:lastPrinted>
  <dcterms:created xsi:type="dcterms:W3CDTF">2019-12-05T18:23:32Z</dcterms:created>
  <dcterms:modified xsi:type="dcterms:W3CDTF">2025-01-27T20:24:28Z</dcterms:modified>
</cp:coreProperties>
</file>